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<sst xmlns="http://schemas.openxmlformats.org/spreadsheetml/2006/main" count="61" uniqueCount="61">
  <si>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</si>
  <si>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QTX130</t>
  </si>
  <si>
    <t xml:space="preserve">m²</t>
  </si>
  <si>
    <t xml:space="preserve">Sistema Integral "ONDULINE" de impermeabilização e isolamento térmico pelo exterior de cobertura inclinada.</t>
  </si>
  <si>
    <r>
      <rPr>
        <sz val="8.25"/>
        <color rgb="FF000000"/>
        <rFont val="Arial"/>
        <family val="2"/>
      </rPr>
      <t xml:space="preserve">Sistema Integral "ONDULINE" de impermeabilização e isolamento térmico pelo exterior de cobertura inclinada, sobre suporte descontínuo de madeira, composto por: ISOLAMENTO TÉRMICO: painel sandwich com encaixe macho-fêmea, Ondutherm H16+A40+FAN13 "ONDULINE", composto de: face exterior de painel de aglomerado hidrófugo de 16 mm de espessura, núcleo isolante de espuma de poliestireno extrudido de 40 mm de espessura e face interior de friso de abeto natural, de 13 mm de espessura, de 2500x600 mm, fixado ao suporte através pregos, Espiral "ONDULINE"; IMPERMEABILIZAÇÃO: placa subtelha, asfáltica DRS, BT-200 "ONDULINE", fixada ao suporte com pregos, Espiral "ONDULINE"; REVESTIMENTO: telhas canudo cerâmicas, acabamento com engobe cor vermelho, 40,8x15x11,6 cm, fixadas com espuma de poliuretano, Ondufoam "ONDULINE" e ganchos "ONDULINE". Inclusive peça de remate de madeira para o fecho e protecção dos painéis em beirados e laterais, massa de poliuretano, Onduflex 300 (300 cm³) "ONDULINE", para vedação de juntas entre painéis e tela autocolante auto-protegida Ondufilm "ONDULINE", para a vedação de juntas entre painéis e entre painéis e encontros.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</si>
  <si>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</si>
  <si>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</si>
  <si>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</si>
  <si>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</si>
  <si>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</si>
  <si>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</si>
  <si>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mt13pso010caa</t>
  </si>
  <si>
    <t xml:space="preserve">m²</t>
  </si>
  <si>
    <t xml:space="preserve">Painel sandwich com encaixe macho-fêmea, Ondutherm H16+A40+FAN13 "ONDULINE", composto de: face exterior de painel de aglomerado hidrófugo de 16 mm de espessura, núcleo isolante de espuma de poliestireno extrudido de 40 mm de espessura e face interior de friso de abeto natural, de 13 mm de espessura, de 2500x600 mm.</t>
  </si>
  <si>
    <t xml:space="preserve">mt13lpo034c</t>
  </si>
  <si>
    <t xml:space="preserve">Ud</t>
  </si>
  <si>
    <t xml:space="preserve">Prego, Espiral "ONDULINE", com anilha.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</si>
  <si>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</si>
  <si>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</si>
  <si>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</si>
  <si>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</si>
  <si>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</si>
  <si>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 Ondufilm "ONDULINE", para a vedação de juntas.</t>
  </si>
  <si>
    <t xml:space="preserve">mt13bto010te</t>
  </si>
  <si>
    <t xml:space="preserve">m²</t>
  </si>
  <si>
    <t xml:space="preserve">Placa subtelha, asfáltica DRS (dupla camada protectora de resina e sobreposição de segurança), BT-200 "ONDULINE", armada com fibras minerais e vegetais mais resina, de 2000 mm de comprimento, 1050 mm de largura e 2,4 mm de espessura, segundo NP EN 534.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</si>
  <si>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</si>
  <si>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</si>
  <si>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</si>
  <si>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mt13bto040</t>
  </si>
  <si>
    <t xml:space="preserve">Ud</t>
  </si>
  <si>
    <t xml:space="preserve">Gancho "ONDULINE", para fixação de telhas em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</si>
  <si>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</si>
  <si>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</si>
  <si>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</si>
  <si>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</si>
  <si>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</si>
  <si>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Peça de remate de madeira para o fecho e protecção dos painéis em beirados e laterais.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</si>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</sst>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53.53</v>
      </c>
      <c r="I9" s="13">
        <f ca="1">ROUND(INDIRECT(ADDRESS(ROW()+(0), COLUMN()+(-3), 1))*INDIRECT(ADDRESS(ROW()+(0), COLUMN()+(-1), 1)), 2)</f>
        <v>56.21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9</v>
      </c>
      <c r="G10" s="16"/>
      <c r="H10" s="17">
        <v>0.09</v>
      </c>
      <c r="I10" s="17">
        <f ca="1">ROUND(INDIRECT(ADDRESS(ROW()+(0), COLUMN()+(-3), 1))*INDIRECT(ADDRESS(ROW()+(0), COLUMN()+(-1), 1)), 2)</f>
        <v>0.81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6.73</v>
      </c>
      <c r="I11" s="17">
        <f ca="1">ROUND(INDIRECT(ADDRESS(ROW()+(0), COLUMN()+(-3), 1))*INDIRECT(ADDRESS(ROW()+(0), COLUMN()+(-1), 1)), 2)</f>
        <v>1.68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4.15</v>
      </c>
      <c r="I12" s="17">
        <f ca="1">ROUND(INDIRECT(ADDRESS(ROW()+(0), COLUMN()+(-3), 1))*INDIRECT(ADDRESS(ROW()+(0), COLUMN()+(-1), 1)), 2)</f>
        <v>4.15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1.25</v>
      </c>
      <c r="G13" s="16"/>
      <c r="H13" s="17">
        <v>8.15</v>
      </c>
      <c r="I13" s="17">
        <f ca="1">ROUND(INDIRECT(ADDRESS(ROW()+(0), COLUMN()+(-3), 1))*INDIRECT(ADDRESS(ROW()+(0), COLUMN()+(-1), 1)), 2)</f>
        <v>10.19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37.3</v>
      </c>
      <c r="G14" s="16"/>
      <c r="H14" s="17">
        <v>0.88</v>
      </c>
      <c r="I14" s="17">
        <f ca="1">ROUND(INDIRECT(ADDRESS(ROW()+(0), COLUMN()+(-3), 1))*INDIRECT(ADDRESS(ROW()+(0), COLUMN()+(-1), 1)), 2)</f>
        <v>32.82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8</v>
      </c>
      <c r="G15" s="16"/>
      <c r="H15" s="17">
        <v>0.27</v>
      </c>
      <c r="I15" s="17">
        <f ca="1">ROUND(INDIRECT(ADDRESS(ROW()+(0), COLUMN()+(-3), 1))*INDIRECT(ADDRESS(ROW()+(0), COLUMN()+(-1), 1)), 2)</f>
        <v>2.16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</v>
      </c>
      <c r="G16" s="16"/>
      <c r="H16" s="17">
        <v>6.85</v>
      </c>
      <c r="I16" s="17">
        <f ca="1">ROUND(INDIRECT(ADDRESS(ROW()+(0), COLUMN()+(-3), 1))*INDIRECT(ADDRESS(ROW()+(0), COLUMN()+(-1), 1)), 2)</f>
        <v>1.71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0.45</v>
      </c>
      <c r="G17" s="16"/>
      <c r="H17" s="17">
        <v>9.01</v>
      </c>
      <c r="I17" s="17">
        <f ca="1">ROUND(INDIRECT(ADDRESS(ROW()+(0), COLUMN()+(-3), 1))*INDIRECT(ADDRESS(ROW()+(0), COLUMN()+(-1), 1)), 2)</f>
        <v>4.05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0.766</v>
      </c>
      <c r="G18" s="16"/>
      <c r="H18" s="17">
        <v>23.31</v>
      </c>
      <c r="I18" s="17">
        <f ca="1">ROUND(INDIRECT(ADDRESS(ROW()+(0), COLUMN()+(-3), 1))*INDIRECT(ADDRESS(ROW()+(0), COLUMN()+(-1), 1)), 2)</f>
        <v>17.86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0.766</v>
      </c>
      <c r="G19" s="20"/>
      <c r="H19" s="21">
        <v>22.13</v>
      </c>
      <c r="I19" s="21">
        <f ca="1">ROUND(INDIRECT(ADDRESS(ROW()+(0), COLUMN()+(-3), 1))*INDIRECT(ADDRESS(ROW()+(0), COLUMN()+(-1), 1)), 2)</f>
        <v>16.95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148.59</v>
      </c>
      <c r="I20" s="24">
        <f ca="1">ROUND(INDIRECT(ADDRESS(ROW()+(0), COLUMN()+(-3), 1))*INDIRECT(ADDRESS(ROW()+(0), COLUMN()+(-1), 1))/100, 2)</f>
        <v>2.97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151.56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112011</v>
      </c>
      <c r="F25" s="31"/>
      <c r="G25" s="31">
        <v>112011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55</v>
      </c>
      <c r="B27" s="30"/>
      <c r="C27" s="30"/>
      <c r="D27" s="30"/>
      <c r="E27" s="31">
        <v>122006</v>
      </c>
      <c r="F27" s="31"/>
      <c r="G27" s="31">
        <v>122007</v>
      </c>
      <c r="H27" s="31"/>
      <c r="I27" s="31"/>
      <c r="J27" s="31" t="s">
        <v>56</v>
      </c>
    </row>
    <row r="28" spans="1:10" ht="13.50" thickBot="1" customHeight="1">
      <c r="A28" s="32" t="s">
        <v>57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