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<sst xmlns="http://schemas.openxmlformats.org/spreadsheetml/2006/main" count="40" uniqueCount="40">
  <si>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</si>
  <si>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NEF010</t>
  </si>
  <si>
    <t xml:space="preserve">m²</t>
  </si>
  <si>
    <t xml:space="preserve">Membrana altamente transpirante, pelo exterior de fachada.</t>
  </si>
  <si>
    <r>
      <rPr>
        <sz val="8.25"/>
        <color rgb="FF000000"/>
        <rFont val="Arial"/>
        <family val="2"/>
      </rPr>
      <t xml:space="preserve">Membrana altamente transpirante, impermeável à água da chuva, de polipropileno, Ondutiss Air 110 "ONDULINE", de 110 g/m², de 0,02 m de espessura de ar equivalente face à difusão de vapor de água, segundo NP EN 1931, estanquidade à água classe W1 segundo EN 1928, (Euroclasse E de reacção ao fogo, segundo NP EN 13501-1). Colocação em obra: com sobreposições, pelo exterior da parede de fachada. Inclusive grampos e fita autocolante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</si>
  <si>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</si>
  <si>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</si>
  <si>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</si>
  <si>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</si>
  <si>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</si>
  <si>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</si>
  <si>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mt15reo010h</t>
  </si>
  <si>
    <t xml:space="preserve">m²</t>
  </si>
  <si>
    <t xml:space="preserve">Membrana altamente transpirante, impermeável à água da chuva, de polipropileno, Ondutiss Air 110 "ONDULINE", de 110 g/m², de 0,02 m de espessura de ar equivalente face à difusão de vapor de água, segundo NP EN 1931, estanquidade à água classe W1 segundo EN 1928, (Euroclasse E de reacção ao fogo, segundo NP EN 13501-1), com resistência aos raios UV de 3 meses, intervalo de temperatura de trabalho de -40 a 80°C, fornecida em rolos de 1,50x50 m, segundo NP EN 13859-2.</t>
  </si>
  <si>
    <t xml:space="preserve">mt15pdr300c</t>
  </si>
  <si>
    <t xml:space="preserve">Ud</t>
  </si>
  <si>
    <t xml:space="preserve">Grampo, de aço galvanizado, de 8 mm de altura; para a fixação de lâminas para o controlo do vapor.</t>
  </si>
  <si>
    <t xml:space="preserve">mt15pdr050c</t>
  </si>
  <si>
    <t xml:space="preserve">m</t>
  </si>
  <si>
    <t xml:space="preserve">Fita autocolante, de polietileno, com adesivo acrílico sem dissolventes, armadura de polietileno e película de separação de papel siliconado, de 0,34 mm de espessura e 60 mm de largura, intervalo de temperatura de trabalho de -40 a 80°C, para a vedação nos encontros dos painéis e para a fixação e a vedação de lâminas impermeabilizantes e para o controlo do vapor, fornecida em rolos de 25 m de comprimento.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</si>
  <si>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</si>
  <si>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</si>
  <si>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</si>
  <si>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</si>
  <si>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</si>
  <si>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</si>
  <si>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</si>
  <si>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</si>
  <si>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0,99€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</si>
  <si>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</si>
  <si>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</si>
  <si>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</si>
  <si>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</si>
  <si>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</si>
  <si>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13859-2:2010</t>
  </si>
  <si>
    <t xml:space="preserve">1/3/4</t>
  </si>
  <si>
    <t xml:space="preserve">Membranas  de  impermeabilização  f lexíveis  — Definição  e  características  de  barreiras  f lexíveis colocadas  sob  paredes  —  Parte  2:  Barreiras f lexíveis  para  paredes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</si>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</sst>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87" customWidth="1"/>
    <col min="4" max="4" width="1.70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1.15</v>
      </c>
      <c r="H9" s="11"/>
      <c r="I9" s="13">
        <v>0.99</v>
      </c>
      <c r="J9" s="13">
        <f ca="1">ROUND(INDIRECT(ADDRESS(ROW()+(0), COLUMN()+(-3), 1))*INDIRECT(ADDRESS(ROW()+(0), COLUMN()+(-1), 1)), 2)</f>
        <v>1.14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5</v>
      </c>
      <c r="H10" s="16"/>
      <c r="I10" s="17">
        <v>0.02</v>
      </c>
      <c r="J10" s="17">
        <f ca="1">ROUND(INDIRECT(ADDRESS(ROW()+(0), COLUMN()+(-3), 1))*INDIRECT(ADDRESS(ROW()+(0), COLUMN()+(-1), 1)), 2)</f>
        <v>0.1</v>
      </c>
      <c r="K10" s="17"/>
    </row>
    <row r="11" spans="1:11" ht="55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1.02</v>
      </c>
      <c r="H11" s="16"/>
      <c r="I11" s="17">
        <v>1.53</v>
      </c>
      <c r="J11" s="17">
        <f ca="1">ROUND(INDIRECT(ADDRESS(ROW()+(0), COLUMN()+(-3), 1))*INDIRECT(ADDRESS(ROW()+(0), COLUMN()+(-1), 1)), 2)</f>
        <v>1.56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0.046</v>
      </c>
      <c r="H12" s="16"/>
      <c r="I12" s="17">
        <v>23.31</v>
      </c>
      <c r="J12" s="17">
        <f ca="1">ROUND(INDIRECT(ADDRESS(ROW()+(0), COLUMN()+(-3), 1))*INDIRECT(ADDRESS(ROW()+(0), COLUMN()+(-1), 1)), 2)</f>
        <v>1.07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0.023</v>
      </c>
      <c r="H13" s="20"/>
      <c r="I13" s="21">
        <v>22.13</v>
      </c>
      <c r="J13" s="21">
        <f ca="1">ROUND(INDIRECT(ADDRESS(ROW()+(0), COLUMN()+(-3), 1))*INDIRECT(ADDRESS(ROW()+(0), COLUMN()+(-1), 1)), 2)</f>
        <v>0.51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4.38</v>
      </c>
      <c r="J14" s="24">
        <f ca="1">ROUND(INDIRECT(ADDRESS(ROW()+(0), COLUMN()+(-3), 1))*INDIRECT(ADDRESS(ROW()+(0), COLUMN()+(-1), 1))/100, 2)</f>
        <v>0.09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4.47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142011</v>
      </c>
      <c r="G19" s="31"/>
      <c r="H19" s="31">
        <v>142012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