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<sst xmlns="http://schemas.openxmlformats.org/spreadsheetml/2006/main" count="49" uniqueCount="49">
  <si>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</si>
  <si>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QTX140</t>
  </si>
  <si>
    <t xml:space="preserve">m²</t>
  </si>
  <si>
    <t xml:space="preserve">Sistema Onduline BT DRS "ONDULINE" de impermeabilização de cobertura inclinada.</t>
  </si>
  <si>
    <r>
      <rPr>
        <sz val="8.25"/>
        <color rgb="FF000000"/>
        <rFont val="Arial"/>
        <family val="2"/>
      </rPr>
      <t xml:space="preserve">Sistema Onduline BT DRS "ONDULINE" de impermeabilização de cobertura inclinada, sobre suporte continuo de betão, composto por: IMPERMEABILIZAÇÃO: placa subtelha, asfáltica DRS, BT-200 "ONDULINE", fixada ao suporte com pregos, Cabeça de PVC "ONDULINE"; REVESTIMENTO: telhas canudo cerâmicas, acabamento com engobe cor vermelho, 40,8x15x11,6 cm, fixadas com espuma de poliuretano, Ondufoam "ONDULINE" e ganchos "ONDULINE".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</si>
  <si>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</si>
  <si>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</si>
  <si>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</si>
  <si>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</si>
  <si>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</si>
  <si>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</si>
  <si>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mt13bto010te</t>
  </si>
  <si>
    <t xml:space="preserve">m²</t>
  </si>
  <si>
    <t xml:space="preserve">Placa subtelha, asfáltica DRS (dupla camada protectora de resina e sobreposição de segurança), BT-200 "ONDULINE", armada com fibras minerais e vegetais mais resina, de 2000 mm de comprimento, 1050 mm de largura e 2,4 mm de espessura, segundo NP EN 534.</t>
  </si>
  <si>
    <t xml:space="preserve">mt13lpo032f</t>
  </si>
  <si>
    <t xml:space="preserve">Ud</t>
  </si>
  <si>
    <t xml:space="preserve">Prego, Cabeça de PVC "ONDULINE", para fixação sobre painel sandwich.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</si>
  <si>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</si>
  <si>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</si>
  <si>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</si>
  <si>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mt13bto040</t>
  </si>
  <si>
    <t xml:space="preserve">Ud</t>
  </si>
  <si>
    <t xml:space="preserve">Gancho "ONDULINE", para fixação de telhas em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</si>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</sst>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</v>
      </c>
      <c r="H9" s="11"/>
      <c r="I9" s="13">
        <v>8.15</v>
      </c>
      <c r="J9" s="13">
        <f ca="1">ROUND(INDIRECT(ADDRESS(ROW()+(0), COLUMN()+(-3), 1))*INDIRECT(ADDRESS(ROW()+(0), COLUMN()+(-1), 1)), 2)</f>
        <v>10.19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0.07</v>
      </c>
      <c r="J10" s="17">
        <f ca="1">ROUND(INDIRECT(ADDRESS(ROW()+(0), COLUMN()+(-3), 1))*INDIRECT(ADDRESS(ROW()+(0), COLUMN()+(-1), 1)), 2)</f>
        <v>0.21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37.3</v>
      </c>
      <c r="H11" s="16"/>
      <c r="I11" s="17">
        <v>0.88</v>
      </c>
      <c r="J11" s="17">
        <f ca="1">ROUND(INDIRECT(ADDRESS(ROW()+(0), COLUMN()+(-3), 1))*INDIRECT(ADDRESS(ROW()+(0), COLUMN()+(-1), 1)), 2)</f>
        <v>32.82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</v>
      </c>
      <c r="H12" s="16"/>
      <c r="I12" s="17">
        <v>0.27</v>
      </c>
      <c r="J12" s="17">
        <f ca="1">ROUND(INDIRECT(ADDRESS(ROW()+(0), COLUMN()+(-3), 1))*INDIRECT(ADDRESS(ROW()+(0), COLUMN()+(-1), 1)), 2)</f>
        <v>2.16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0.25</v>
      </c>
      <c r="H13" s="16"/>
      <c r="I13" s="17">
        <v>6.85</v>
      </c>
      <c r="J13" s="17">
        <f ca="1">ROUND(INDIRECT(ADDRESS(ROW()+(0), COLUMN()+(-3), 1))*INDIRECT(ADDRESS(ROW()+(0), COLUMN()+(-1), 1)), 2)</f>
        <v>1.71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</v>
      </c>
      <c r="H14" s="16"/>
      <c r="I14" s="17">
        <v>23.31</v>
      </c>
      <c r="J14" s="17">
        <f ca="1">ROUND(INDIRECT(ADDRESS(ROW()+(0), COLUMN()+(-3), 1))*INDIRECT(ADDRESS(ROW()+(0), COLUMN()+(-1), 1)), 2)</f>
        <v>16.32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0.7</v>
      </c>
      <c r="H15" s="20"/>
      <c r="I15" s="21">
        <v>22.13</v>
      </c>
      <c r="J15" s="21">
        <f ca="1">ROUND(INDIRECT(ADDRESS(ROW()+(0), COLUMN()+(-3), 1))*INDIRECT(ADDRESS(ROW()+(0), COLUMN()+(-1), 1)), 2)</f>
        <v>15.49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78.9</v>
      </c>
      <c r="J16" s="24">
        <f ca="1">ROUND(INDIRECT(ADDRESS(ROW()+(0), COLUMN()+(-3), 1))*INDIRECT(ADDRESS(ROW()+(0), COLUMN()+(-1), 1))/100, 2)</f>
        <v>1.58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80.48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112011</v>
      </c>
      <c r="G21" s="31"/>
      <c r="H21" s="31">
        <v>112011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122006</v>
      </c>
      <c r="G23" s="31"/>
      <c r="H23" s="31">
        <v>122007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