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<sst xmlns="http://schemas.openxmlformats.org/spreadsheetml/2006/main" count="40" uniqueCount="40">
  <si>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</si>
  <si>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NIT020</t>
  </si>
  <si>
    <t xml:space="preserve">m²</t>
  </si>
  <si>
    <t xml:space="preserve">Impermeabilização da parede meeira com painel impermeabilizante de placas moldadas.</t>
  </si>
  <si>
    <r>
      <rPr>
        <sz val="8.25"/>
        <color rgb="FF000000"/>
        <rFont val="Arial"/>
        <family val="2"/>
      </rPr>
      <t xml:space="preserve">Impermeabilização da parede meeira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meeira directamente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</si>
  <si>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</si>
  <si>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</si>
  <si>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</si>
  <si>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</si>
  <si>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</si>
  <si>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</si>
  <si>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</si>
  <si>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</si>
  <si>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</si>
  <si>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mt13lps030</t>
  </si>
  <si>
    <t xml:space="preserve">Ud</t>
  </si>
  <si>
    <t xml:space="preserve">Parafuso galvanizado com bucha de plástico e anilha chumbo/ferro, para fixação de placas sobre parede de materiais cerâmicos.</t>
  </si>
  <si>
    <t xml:space="preserve">mt13lps020</t>
  </si>
  <si>
    <t xml:space="preserve">m</t>
  </si>
  <si>
    <t xml:space="preserve">Remate perimetral de prancha galvanizada esmaltada, de várias cores.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</si>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</sst>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8.28</v>
      </c>
      <c r="J9" s="13">
        <f ca="1">ROUND(INDIRECT(ADDRESS(ROW()+(0), COLUMN()+(-3), 1))*INDIRECT(ADDRESS(ROW()+(0), COLUMN()+(-1), 1)), 2)</f>
        <v>9.11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0.1</v>
      </c>
      <c r="J10" s="17">
        <f ca="1">ROUND(INDIRECT(ADDRESS(ROW()+(0), COLUMN()+(-3), 1))*INDIRECT(ADDRESS(ROW()+(0), COLUMN()+(-1), 1)), 2)</f>
        <v>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1.94</v>
      </c>
      <c r="J11" s="17">
        <f ca="1">ROUND(INDIRECT(ADDRESS(ROW()+(0), COLUMN()+(-3), 1))*INDIRECT(ADDRESS(ROW()+(0), COLUMN()+(-1), 1)), 2)</f>
        <v>0.78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23.31</v>
      </c>
      <c r="J12" s="17">
        <f ca="1">ROUND(INDIRECT(ADDRESS(ROW()+(0), COLUMN()+(-3), 1))*INDIRECT(ADDRESS(ROW()+(0), COLUMN()+(-1), 1)), 2)</f>
        <v>3.5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22.13</v>
      </c>
      <c r="J13" s="21">
        <f ca="1">ROUND(INDIRECT(ADDRESS(ROW()+(0), COLUMN()+(-3), 1))*INDIRECT(ADDRESS(ROW()+(0), COLUMN()+(-1), 1)), 2)</f>
        <v>3.32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17.31</v>
      </c>
      <c r="J14" s="24">
        <f ca="1">ROUND(INDIRECT(ADDRESS(ROW()+(0), COLUMN()+(-3), 1))*INDIRECT(ADDRESS(ROW()+(0), COLUMN()+(-1), 1))/100, 2)</f>
        <v>0.35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17.66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112011</v>
      </c>
      <c r="G19" s="31"/>
      <c r="H19" s="31">
        <v>112011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