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<sst xmlns="http://schemas.openxmlformats.org/spreadsheetml/2006/main" count="30" uniqueCount="30">
  <si>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</si>
  <si>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QTY052</t>
  </si>
  <si>
    <t xml:space="preserve">m²</t>
  </si>
  <si>
    <t xml:space="preserve">Tabuleiro multicamada sobre estrutura, em cobertura inclinada.</t>
  </si>
  <si>
    <r>
      <rPr>
        <sz val="8.25"/>
        <color rgb="FF000000"/>
        <rFont val="Arial"/>
        <family val="2"/>
      </rPr>
      <t xml:space="preserve">Tabuleiro de </t>
    </r>
    <r>
      <rPr>
        <b/>
        <sz val="8.25"/>
        <color rgb="FF000000"/>
        <rFont val="Arial"/>
        <family val="2"/>
      </rPr>
      <t xml:space="preserve">painel sandwich com ligação macho-fêmea, Ondutherm H10+A30+FAN13 "ONDULINE", composto de: face superior de painel de aglomerado hidrófugo de 10 mm de espessura, núcleo isolante de espuma de poliestireno extrudido de 30 mm de espessura e face inferior de friso de abeto natural</t>
    </r>
    <r>
      <rPr>
        <sz val="8.25"/>
        <color rgb="FF000000"/>
        <rFont val="Arial"/>
        <family val="2"/>
      </rPr>
      <t xml:space="preserve">, em cobertura inclinada, fixado mecanicamente sobre estrutura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</si>
  <si>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</si>
  <si>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</si>
  <si>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</si>
  <si>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</si>
  <si>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</si>
  <si>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</si>
  <si>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mt13pso010daa</t>
  </si>
  <si>
    <t xml:space="preserve">m²</t>
  </si>
  <si>
    <t xml:space="preserve">Painel sandwich com ligação macho-fêmea, Ondutherm H10+A30+FAN13 "ONDULINE", composto de: face superior de painel de aglomerado hidrófugo de 10 mm de espessura, núcleo isolante de espuma de poliestireno extrudido de 30 mm de espessura e face inferior de friso de abeto natural.</t>
  </si>
  <si>
    <t xml:space="preserve">mt13lpo034c</t>
  </si>
  <si>
    <t xml:space="preserve">Ud</t>
  </si>
  <si>
    <t xml:space="preserve">Prego, Espiral "ONDULINE", com anilha.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</si>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</sst>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1.100000</v>
      </c>
      <c r="F9" s="12">
        <v>28.080000</v>
      </c>
      <c r="G9" s="12">
        <f ca="1">ROUND(INDIRECT(ADDRESS(ROW()+(0), COLUMN()+(-2), 1))*INDIRECT(ADDRESS(ROW()+(0), COLUMN()+(-1), 1)), 2)</f>
        <v>30.890000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5.000000</v>
      </c>
      <c r="F10" s="16">
        <v>0.060000</v>
      </c>
      <c r="G10" s="16">
        <f ca="1">ROUND(INDIRECT(ADDRESS(ROW()+(0), COLUMN()+(-2), 1))*INDIRECT(ADDRESS(ROW()+(0), COLUMN()+(-1), 1)), 2)</f>
        <v>0.300000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3.420000</v>
      </c>
      <c r="G11" s="16">
        <f ca="1">ROUND(INDIRECT(ADDRESS(ROW()+(0), COLUMN()+(-2), 1))*INDIRECT(ADDRESS(ROW()+(0), COLUMN()+(-1), 1)), 2)</f>
        <v>3.420000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0.238000</v>
      </c>
      <c r="F12" s="16">
        <v>17.510000</v>
      </c>
      <c r="G12" s="16">
        <f ca="1">ROUND(INDIRECT(ADDRESS(ROW()+(0), COLUMN()+(-2), 1))*INDIRECT(ADDRESS(ROW()+(0), COLUMN()+(-1), 1)), 2)</f>
        <v>4.170000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0.238000</v>
      </c>
      <c r="F13" s="20">
        <v>16.930000</v>
      </c>
      <c r="G13" s="20">
        <f ca="1">ROUND(INDIRECT(ADDRESS(ROW()+(0), COLUMN()+(-2), 1))*INDIRECT(ADDRESS(ROW()+(0), COLUMN()+(-1), 1)), 2)</f>
        <v>4.030000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42.810000</v>
      </c>
      <c r="G14" s="23">
        <f ca="1">ROUND(INDIRECT(ADDRESS(ROW()+(0), COLUMN()+(-2), 1))*INDIRECT(ADDRESS(ROW()+(0), COLUMN()+(-1), 1))/100, 2)</f>
        <v>0.860000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43.670000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