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<sst xmlns="http://schemas.openxmlformats.org/spreadsheetml/2006/main" count="43" uniqueCount="43">
  <si>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</si>
  <si>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QTX030</t>
  </si>
  <si>
    <t xml:space="preserve">m²</t>
  </si>
  <si>
    <t xml:space="preserve">Sistema Onduvilla "ONDULINE" de placas asfálticas, para cobertura inclinada.</t>
  </si>
  <si>
    <r>
      <rPr>
        <sz val="8.25"/>
        <color rgb="FF000000"/>
        <rFont val="Arial"/>
        <family val="2"/>
      </rPr>
      <t xml:space="preserve">Sistema Onduvilla "ONDULINE", sobre suporte contínuo de madeira, composto por placas asfálticas Onduvilla (6 ondas) "ONDULINE", de perfil ondulado, cor Rojo Sombreado, fixadas ao suporte através de pregos de aço com cabeça de plástico. Inclusive remates.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</si>
  <si>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</si>
  <si>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</si>
  <si>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</si>
  <si>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</si>
  <si>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</si>
  <si>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</si>
  <si>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mt13pao010a</t>
  </si>
  <si>
    <t xml:space="preserve">m²</t>
  </si>
  <si>
    <t xml:space="preserve">Placa asfáltica Onduvilla (6 ondas) "ONDULINE", de perfil ondulado, cor Rojo Sombreado, à base de fibras minerais e vegetais saturadas com uma emulsão betuminosa a altas temperaturas, segundo NP EN 534.</t>
  </si>
  <si>
    <t xml:space="preserve">mt13pao020a</t>
  </si>
  <si>
    <t xml:space="preserve">Ud</t>
  </si>
  <si>
    <t xml:space="preserve">Prego de aço com cabeça de plástico, Onduvilla "ONDULINE", cor Rojo Sombreado.</t>
  </si>
  <si>
    <t xml:space="preserve">mt13pao030a</t>
  </si>
  <si>
    <t xml:space="preserve">m</t>
  </si>
  <si>
    <t xml:space="preserve">Peça de cumeeira, à base de fibras minerais e vegetais saturadas com uma emulsão betuminosa a altas temperaturas, Onduvilla "ONDULINE", cor Rojo Sombreado.</t>
  </si>
  <si>
    <t xml:space="preserve">mt13pao040a</t>
  </si>
  <si>
    <t xml:space="preserve">m</t>
  </si>
  <si>
    <t xml:space="preserve">Remate lateral, à base de fibras minerais e vegetais saturadas com uma emulsão betuminosa a altas temperaturas, Onduvilla "ONDULINE", cor Rojo Sombreado.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</si>
  <si>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</si>
  <si>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</si>
  <si>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</si>
  <si>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</si>
  <si>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</si>
  <si>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</si>
  <si>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</si>
  <si>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</si>
  <si>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4,50€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</si>
  <si>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</si>
  <si>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</si>
  <si>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</si>
  <si>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</si>
  <si>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</si>
  <si>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534:2006+A1:2010</t>
  </si>
  <si>
    <t xml:space="preserve">1/3/4</t>
  </si>
  <si>
    <t xml:space="preserve">Placas  onduladas  betuminosas  —  Especificações do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</si>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</sst>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1.15</v>
      </c>
      <c r="H9" s="11"/>
      <c r="I9" s="13">
        <v>16.18</v>
      </c>
      <c r="J9" s="13">
        <f ca="1">ROUND(INDIRECT(ADDRESS(ROW()+(0), COLUMN()+(-3), 1))*INDIRECT(ADDRESS(ROW()+(0), COLUMN()+(-1), 1)), 2)</f>
        <v>18.61</v>
      </c>
      <c r="K9" s="13"/>
    </row>
    <row r="10" spans="1:11" ht="13.50" thickBot="1" customHeight="1">
      <c r="A10" s="14" t="s">
        <v>14</v>
      </c>
      <c r="B10" s="14"/>
      <c r="C10" s="15" t="s">
        <v>15</v>
      </c>
      <c r="D10" s="15"/>
      <c r="E10" s="14" t="s">
        <v>16</v>
      </c>
      <c r="F10" s="14"/>
      <c r="G10" s="16">
        <v>6</v>
      </c>
      <c r="H10" s="16"/>
      <c r="I10" s="17">
        <v>0.11</v>
      </c>
      <c r="J10" s="17">
        <f ca="1">ROUND(INDIRECT(ADDRESS(ROW()+(0), COLUMN()+(-3), 1))*INDIRECT(ADDRESS(ROW()+(0), COLUMN()+(-1), 1)), 2)</f>
        <v>0.66</v>
      </c>
      <c r="K10" s="17"/>
    </row>
    <row r="11" spans="1:11" ht="24.00" thickBot="1" customHeight="1">
      <c r="A11" s="14" t="s">
        <v>17</v>
      </c>
      <c r="B11" s="14"/>
      <c r="C11" s="15" t="s">
        <v>18</v>
      </c>
      <c r="D11" s="15"/>
      <c r="E11" s="14" t="s">
        <v>19</v>
      </c>
      <c r="F11" s="14"/>
      <c r="G11" s="16">
        <v>0.2</v>
      </c>
      <c r="H11" s="16"/>
      <c r="I11" s="17">
        <v>9.98</v>
      </c>
      <c r="J11" s="17">
        <f ca="1">ROUND(INDIRECT(ADDRESS(ROW()+(0), COLUMN()+(-3), 1))*INDIRECT(ADDRESS(ROW()+(0), COLUMN()+(-1), 1)), 2)</f>
        <v>2</v>
      </c>
      <c r="K11" s="17"/>
    </row>
    <row r="12" spans="1:11" ht="24.00" thickBot="1" customHeight="1">
      <c r="A12" s="14" t="s">
        <v>20</v>
      </c>
      <c r="B12" s="14"/>
      <c r="C12" s="15" t="s">
        <v>21</v>
      </c>
      <c r="D12" s="15"/>
      <c r="E12" s="14" t="s">
        <v>22</v>
      </c>
      <c r="F12" s="14"/>
      <c r="G12" s="16">
        <v>0.05</v>
      </c>
      <c r="H12" s="16"/>
      <c r="I12" s="17">
        <v>6.65</v>
      </c>
      <c r="J12" s="17">
        <f ca="1">ROUND(INDIRECT(ADDRESS(ROW()+(0), COLUMN()+(-3), 1))*INDIRECT(ADDRESS(ROW()+(0), COLUMN()+(-1), 1)), 2)</f>
        <v>0.33</v>
      </c>
      <c r="K12" s="17"/>
    </row>
    <row r="13" spans="1:11" ht="13.50" thickBot="1" customHeight="1">
      <c r="A13" s="14" t="s">
        <v>23</v>
      </c>
      <c r="B13" s="14"/>
      <c r="C13" s="15" t="s">
        <v>24</v>
      </c>
      <c r="D13" s="15"/>
      <c r="E13" s="14" t="s">
        <v>25</v>
      </c>
      <c r="F13" s="14"/>
      <c r="G13" s="16">
        <v>0.1</v>
      </c>
      <c r="H13" s="16"/>
      <c r="I13" s="17">
        <v>22.29</v>
      </c>
      <c r="J13" s="17">
        <f ca="1">ROUND(INDIRECT(ADDRESS(ROW()+(0), COLUMN()+(-3), 1))*INDIRECT(ADDRESS(ROW()+(0), COLUMN()+(-1), 1)), 2)</f>
        <v>2.23</v>
      </c>
      <c r="K13" s="17"/>
    </row>
    <row r="14" spans="1:11" ht="13.50" thickBot="1" customHeight="1">
      <c r="A14" s="14" t="s">
        <v>26</v>
      </c>
      <c r="B14" s="14"/>
      <c r="C14" s="18" t="s">
        <v>27</v>
      </c>
      <c r="D14" s="18"/>
      <c r="E14" s="19" t="s">
        <v>28</v>
      </c>
      <c r="F14" s="19"/>
      <c r="G14" s="20">
        <v>0.1</v>
      </c>
      <c r="H14" s="20"/>
      <c r="I14" s="21">
        <v>21.08</v>
      </c>
      <c r="J14" s="21">
        <f ca="1">ROUND(INDIRECT(ADDRESS(ROW()+(0), COLUMN()+(-3), 1))*INDIRECT(ADDRESS(ROW()+(0), COLUMN()+(-1), 1)), 2)</f>
        <v>2.11</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25.94</v>
      </c>
      <c r="J15" s="24">
        <f ca="1">ROUND(INDIRECT(ADDRESS(ROW()+(0), COLUMN()+(-3), 1))*INDIRECT(ADDRESS(ROW()+(0), COLUMN()+(-1), 1))/100, 2)</f>
        <v>0.52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26.46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112011</v>
      </c>
      <c r="G20" s="31"/>
      <c r="H20" s="31">
        <v>112011</v>
      </c>
      <c r="I20" s="31"/>
      <c r="J20" s="31"/>
      <c r="K20" s="31" t="s">
        <v>38</v>
      </c>
    </row>
    <row r="21" spans="1:11" ht="13.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