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<sst xmlns="http://schemas.openxmlformats.org/spreadsheetml/2006/main" count="91" uniqueCount="91">
  <si>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</si>
  <si>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QTT220</t>
  </si>
  <si>
    <t xml:space="preserve">m²</t>
  </si>
  <si>
    <t xml:space="preserve">Cobertura inclinada de ardósia.</t>
  </si>
  <si>
    <r>
      <rPr>
        <sz val="8.25"/>
        <color rgb="FF000000"/>
        <rFont val="Arial"/>
        <family val="2"/>
      </rPr>
      <t xml:space="preserve">Cobertura inclinada com uma pendente média de 60%. FORMAÇÃO DE PENDENTES: painel cerâmico furado com ligação macho-fêmea, para revestir, 50x20x3 cm, com com topos rectos, com uma camada de regularização de argamassa de cimento, confeccionada em obra, dosificação 1:6, de 3 cm de espessura e acabamento afagado e enchimento das juntas entre as peças dos tramos contíguos com a mesma argamassa, sobre muretes de tijolo cerâmico furado de 30x20x9 cm assente com argamassa de cimento, confeccionada em obra, dosificação 1:6, rematados superiormente com mestras de argamassa de cimento, confeccionada em obra, dosificação 1:6, tudo sobre laje de betão; IMPERMEABILIZAÇÃO: tipo monocamada colada, formada por membrana de betume modificado com elastómero SBS, LBM(SBS)-30-FP, com armadura de feltro de poliéster não tecido de 160 g/m², de superfície não protegida, totalmente aderida ao suporte com maçarico prévia aplicação de primário com emulsão asfáltica aniônica com cargas; REVESTIMENTO: ardósia para executar um telhado em peças rectangulares, 32x22 cm, de segunda qualidade, espessura 3 a 4 mm, colocadas formando três espessuras (cobertura com três camadas), e fixadas sobre ripas de madeira de pinho de 42x27 mm. Inclusive resolução de pontos singulares e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</si>
  <si>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</si>
  <si>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</si>
  <si>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</si>
  <si>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</si>
  <si>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</si>
  <si>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</si>
  <si>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</si>
  <si>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</si>
  <si>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</si>
  <si>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</si>
  <si>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</si>
  <si>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</si>
  <si>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</si>
  <si>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</si>
  <si>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</si>
  <si>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</si>
  <si>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</si>
  <si>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</si>
  <si>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</si>
  <si>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</si>
  <si>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cm, com com topos rectos.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</si>
  <si>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</si>
  <si>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</si>
  <si>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</si>
  <si>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</si>
  <si>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</si>
  <si>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</si>
  <si>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mt13blw010d</t>
  </si>
  <si>
    <t xml:space="preserve">m</t>
  </si>
  <si>
    <t xml:space="preserve">Ripa de madeira de pinho da região tratado ou pinho vermelho, 42x27 mm, qualidade VI.</t>
  </si>
  <si>
    <t xml:space="preserve">mt13eag023</t>
  </si>
  <si>
    <t xml:space="preserve">Ud</t>
  </si>
  <si>
    <t xml:space="preserve">Prego de aço para fixação de ripa de madeira a suporte de betão ou argamassa.</t>
  </si>
  <si>
    <t xml:space="preserve">mt13piz100d</t>
  </si>
  <si>
    <t xml:space="preserve">m²</t>
  </si>
  <si>
    <t xml:space="preserve">Ardósia para executar um telhado em peças rectangulares, 32x22 cm, de segunda qualidade, espessura 3 a 4 mm, segundo NP EN 12326-1.</t>
  </si>
  <si>
    <t xml:space="preserve">mt13piz050</t>
  </si>
  <si>
    <t xml:space="preserve">kg</t>
  </si>
  <si>
    <t xml:space="preserve">Elementos de sujeição de aço inoxidável (pregos, ganchos, etc.).</t>
  </si>
  <si>
    <t xml:space="preserve">mt13piz051</t>
  </si>
  <si>
    <t xml:space="preserve">Ud</t>
  </si>
  <si>
    <t xml:space="preserve">Peça de ventilação de chapa galvanizada.</t>
  </si>
  <si>
    <t xml:space="preserve">mt13piz053b</t>
  </si>
  <si>
    <t xml:space="preserve">m²</t>
  </si>
  <si>
    <t xml:space="preserve">Lâmina de zinco natural de 0,65 mm de espessura, em bobina.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</si>
  <si>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</si>
  <si>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</si>
  <si>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</si>
  <si>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</si>
  <si>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</si>
  <si>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</si>
  <si>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</si>
  <si>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</si>
  <si>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</si>
  <si>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</si>
  <si>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</si>
  <si>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</si>
  <si>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</si>
  <si>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</si>
  <si>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</si>
  <si>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mo036</t>
  </si>
  <si>
    <t xml:space="preserve">h</t>
  </si>
  <si>
    <t xml:space="preserve">Oficial de 1ª colocador de ardósia.</t>
  </si>
  <si>
    <t xml:space="preserve">mo074</t>
  </si>
  <si>
    <t xml:space="preserve">h</t>
  </si>
  <si>
    <t xml:space="preserve">Ajudante de colocador de ardósia.</t>
  </si>
  <si>
    <t xml:space="preserve">%</t>
  </si>
  <si>
    <t xml:space="preserve">Custos directos complementares</t>
  </si>
  <si>
    <t xml:space="preserve">Custo de manutenção decenal: 35,20€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</si>
  <si>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</si>
  <si>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</si>
  <si>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</si>
  <si>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</si>
  <si>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</si>
  <si>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</si>
  <si>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</si>
  <si>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</si>
  <si>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</si>
  <si>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</si>
  <si>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</si>
  <si>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</si>
  <si>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12326-1:2014</t>
  </si>
  <si>
    <t xml:space="preserve">Ardósias e produtos em pedra para coberturas descontínuas  e revestimento exter ior de paredes — Parte 1: Especificação  para ardósias e ardósias carbonatadas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</si>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</sst>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35.929</v>
      </c>
      <c r="H9" s="11"/>
      <c r="I9" s="13">
        <v>0.17</v>
      </c>
      <c r="J9" s="13">
        <f ca="1">ROUND(INDIRECT(ADDRESS(ROW()+(0), COLUMN()+(-3), 1))*INDIRECT(ADDRESS(ROW()+(0), COLUMN()+(-1), 1)), 2)</f>
        <v>6.11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18</v>
      </c>
      <c r="J11" s="17">
        <f ca="1">ROUND(INDIRECT(ADDRESS(ROW()+(0), COLUMN()+(-3), 1))*INDIRECT(ADDRESS(ROW()+(0), COLUMN()+(-1), 1)), 2)</f>
        <v>1.31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0.1</v>
      </c>
      <c r="J12" s="17">
        <f ca="1">ROUND(INDIRECT(ADDRESS(ROW()+(0), COLUMN()+(-3), 1))*INDIRECT(ADDRESS(ROW()+(0), COLUMN()+(-1), 1)), 2)</f>
        <v>1.13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0.31</v>
      </c>
      <c r="J13" s="17">
        <f ca="1">ROUND(INDIRECT(ADDRESS(ROW()+(0), COLUMN()+(-3), 1))*INDIRECT(ADDRESS(ROW()+(0), COLUMN()+(-1), 1)), 2)</f>
        <v>3.38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</v>
      </c>
      <c r="H14" s="16"/>
      <c r="I14" s="17">
        <v>1.46</v>
      </c>
      <c r="J14" s="17">
        <f ca="1">ROUND(INDIRECT(ADDRESS(ROW()+(0), COLUMN()+(-3), 1))*INDIRECT(ADDRESS(ROW()+(0), COLUMN()+(-1), 1)), 2)</f>
        <v>0.44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3.58</v>
      </c>
      <c r="J15" s="17">
        <f ca="1">ROUND(INDIRECT(ADDRESS(ROW()+(0), COLUMN()+(-3), 1))*INDIRECT(ADDRESS(ROW()+(0), COLUMN()+(-1), 1)), 2)</f>
        <v>3.94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6.81</v>
      </c>
      <c r="H16" s="16"/>
      <c r="I16" s="17">
        <v>0.47</v>
      </c>
      <c r="J16" s="17">
        <f ca="1">ROUND(INDIRECT(ADDRESS(ROW()+(0), COLUMN()+(-3), 1))*INDIRECT(ADDRESS(ROW()+(0), COLUMN()+(-1), 1)), 2)</f>
        <v>3.2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10.62</v>
      </c>
      <c r="H17" s="16"/>
      <c r="I17" s="17">
        <v>0.07</v>
      </c>
      <c r="J17" s="17">
        <f ca="1">ROUND(INDIRECT(ADDRESS(ROW()+(0), COLUMN()+(-3), 1))*INDIRECT(ADDRESS(ROW()+(0), COLUMN()+(-1), 1)), 2)</f>
        <v>0.74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1.09</v>
      </c>
      <c r="H18" s="16"/>
      <c r="I18" s="17">
        <v>7.82</v>
      </c>
      <c r="J18" s="17">
        <f ca="1">ROUND(INDIRECT(ADDRESS(ROW()+(0), COLUMN()+(-3), 1))*INDIRECT(ADDRESS(ROW()+(0), COLUMN()+(-1), 1)), 2)</f>
        <v>8.52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0.46</v>
      </c>
      <c r="H19" s="16"/>
      <c r="I19" s="17">
        <v>3.42</v>
      </c>
      <c r="J19" s="17">
        <f ca="1">ROUND(INDIRECT(ADDRESS(ROW()+(0), COLUMN()+(-3), 1))*INDIRECT(ADDRESS(ROW()+(0), COLUMN()+(-1), 1)), 2)</f>
        <v>1.57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0.05</v>
      </c>
      <c r="H20" s="16"/>
      <c r="I20" s="17">
        <v>6.31</v>
      </c>
      <c r="J20" s="17">
        <f ca="1">ROUND(INDIRECT(ADDRESS(ROW()+(0), COLUMN()+(-3), 1))*INDIRECT(ADDRESS(ROW()+(0), COLUMN()+(-1), 1)), 2)</f>
        <v>0.32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0.192</v>
      </c>
      <c r="H21" s="16"/>
      <c r="I21" s="17">
        <v>11.82</v>
      </c>
      <c r="J21" s="17">
        <f ca="1">ROUND(INDIRECT(ADDRESS(ROW()+(0), COLUMN()+(-3), 1))*INDIRECT(ADDRESS(ROW()+(0), COLUMN()+(-1), 1)), 2)</f>
        <v>2.27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0.037</v>
      </c>
      <c r="H22" s="16"/>
      <c r="I22" s="17">
        <v>1.68</v>
      </c>
      <c r="J22" s="17">
        <f ca="1">ROUND(INDIRECT(ADDRESS(ROW()+(0), COLUMN()+(-3), 1))*INDIRECT(ADDRESS(ROW()+(0), COLUMN()+(-1), 1)), 2)</f>
        <v>0.06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0.844</v>
      </c>
      <c r="H23" s="16"/>
      <c r="I23" s="17">
        <v>18.85</v>
      </c>
      <c r="J23" s="17">
        <f ca="1">ROUND(INDIRECT(ADDRESS(ROW()+(0), COLUMN()+(-3), 1))*INDIRECT(ADDRESS(ROW()+(0), COLUMN()+(-1), 1)), 2)</f>
        <v>15.91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1.204</v>
      </c>
      <c r="H24" s="16"/>
      <c r="I24" s="17">
        <v>18.4</v>
      </c>
      <c r="J24" s="17">
        <f ca="1">ROUND(INDIRECT(ADDRESS(ROW()+(0), COLUMN()+(-3), 1))*INDIRECT(ADDRESS(ROW()+(0), COLUMN()+(-1), 1)), 2)</f>
        <v>22.15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0.309</v>
      </c>
      <c r="H25" s="16"/>
      <c r="I25" s="17">
        <v>18.85</v>
      </c>
      <c r="J25" s="17">
        <f ca="1">ROUND(INDIRECT(ADDRESS(ROW()+(0), COLUMN()+(-3), 1))*INDIRECT(ADDRESS(ROW()+(0), COLUMN()+(-1), 1)), 2)</f>
        <v>5.82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0.309</v>
      </c>
      <c r="H26" s="16"/>
      <c r="I26" s="17">
        <v>18.4</v>
      </c>
      <c r="J26" s="17">
        <f ca="1">ROUND(INDIRECT(ADDRESS(ROW()+(0), COLUMN()+(-3), 1))*INDIRECT(ADDRESS(ROW()+(0), COLUMN()+(-1), 1)), 2)</f>
        <v>5.69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0.43</v>
      </c>
      <c r="H27" s="16"/>
      <c r="I27" s="17">
        <v>18.85</v>
      </c>
      <c r="J27" s="17">
        <f ca="1">ROUND(INDIRECT(ADDRESS(ROW()+(0), COLUMN()+(-3), 1))*INDIRECT(ADDRESS(ROW()+(0), COLUMN()+(-1), 1)), 2)</f>
        <v>8.11</v>
      </c>
      <c r="K27" s="17"/>
    </row>
    <row r="28" spans="1:11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19"/>
      <c r="G28" s="20">
        <v>0.43</v>
      </c>
      <c r="H28" s="20"/>
      <c r="I28" s="21">
        <v>18.4</v>
      </c>
      <c r="J28" s="21">
        <f ca="1">ROUND(INDIRECT(ADDRESS(ROW()+(0), COLUMN()+(-3), 1))*INDIRECT(ADDRESS(ROW()+(0), COLUMN()+(-1), 1)), 2)</f>
        <v>7.91</v>
      </c>
      <c r="K28" s="21"/>
    </row>
    <row r="29" spans="1:11" ht="13.50" thickBot="1" customHeight="1">
      <c r="A29" s="19"/>
      <c r="B29" s="19"/>
      <c r="C29" s="22" t="s">
        <v>71</v>
      </c>
      <c r="D29" s="22"/>
      <c r="E29" s="5" t="s">
        <v>72</v>
      </c>
      <c r="F29" s="5"/>
      <c r="G29" s="23">
        <v>2</v>
      </c>
      <c r="H29" s="23"/>
      <c r="I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98.6</v>
      </c>
      <c r="J29" s="24">
        <f ca="1">ROUND(INDIRECT(ADDRESS(ROW()+(0), COLUMN()+(-3), 1))*INDIRECT(ADDRESS(ROW()+(0), COLUMN()+(-1), 1))/100, 2)</f>
        <v>1.97</v>
      </c>
      <c r="K29" s="24"/>
    </row>
    <row r="30" spans="1:11" ht="13.50" thickBot="1" customHeight="1">
      <c r="A30" s="25" t="s">
        <v>73</v>
      </c>
      <c r="B30" s="25"/>
      <c r="C30" s="26"/>
      <c r="D30" s="26"/>
      <c r="E30" s="26"/>
      <c r="F30" s="26"/>
      <c r="G30" s="27"/>
      <c r="H30" s="27"/>
      <c r="I30" s="25" t="s">
        <v>74</v>
      </c>
      <c r="J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100.57</v>
      </c>
      <c r="K30" s="28"/>
    </row>
    <row r="33" spans="1:11" ht="13.50" thickBot="1" customHeight="1">
      <c r="A33" s="29" t="s">
        <v>75</v>
      </c>
      <c r="B33" s="29"/>
      <c r="C33" s="29"/>
      <c r="D33" s="29"/>
      <c r="E33" s="29"/>
      <c r="F33" s="29" t="s">
        <v>76</v>
      </c>
      <c r="G33" s="29"/>
      <c r="H33" s="29" t="s">
        <v>77</v>
      </c>
      <c r="I33" s="29"/>
      <c r="J33" s="29"/>
      <c r="K33" s="29" t="s">
        <v>78</v>
      </c>
    </row>
    <row r="34" spans="1:11" ht="13.50" thickBot="1" customHeight="1">
      <c r="A34" s="30" t="s">
        <v>79</v>
      </c>
      <c r="B34" s="30"/>
      <c r="C34" s="30"/>
      <c r="D34" s="30"/>
      <c r="E34" s="30"/>
      <c r="F34" s="31">
        <v>1.06202e+006</v>
      </c>
      <c r="G34" s="31"/>
      <c r="H34" s="31">
        <v>1.06202e+006</v>
      </c>
      <c r="I34" s="31"/>
      <c r="J34" s="31"/>
      <c r="K34" s="31"/>
    </row>
    <row r="35" spans="1:11" ht="13.50" thickBot="1" customHeight="1">
      <c r="A35" s="32" t="s">
        <v>80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81</v>
      </c>
      <c r="B36" s="30"/>
      <c r="C36" s="30"/>
      <c r="D36" s="30"/>
      <c r="E36" s="30"/>
      <c r="F36" s="31">
        <v>172012</v>
      </c>
      <c r="G36" s="31"/>
      <c r="H36" s="31">
        <v>172013</v>
      </c>
      <c r="I36" s="31"/>
      <c r="J36" s="31"/>
      <c r="K36" s="31" t="s">
        <v>82</v>
      </c>
    </row>
    <row r="37" spans="1:11" ht="13.50" thickBot="1" customHeight="1">
      <c r="A37" s="32" t="s">
        <v>83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84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85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86</v>
      </c>
      <c r="B40" s="30"/>
      <c r="C40" s="30"/>
      <c r="D40" s="30"/>
      <c r="E40" s="30"/>
      <c r="F40" s="31">
        <v>1.32202e+006</v>
      </c>
      <c r="G40" s="31"/>
      <c r="H40" s="31">
        <v>1.32202e+006</v>
      </c>
      <c r="I40" s="31"/>
      <c r="J40" s="31"/>
      <c r="K40" s="31"/>
    </row>
    <row r="41" spans="1:11" ht="24.00" thickBot="1" customHeight="1">
      <c r="A41" s="32" t="s">
        <v>87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4" spans="1:1" ht="33.75" thickBot="1" customHeight="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" ht="33.75" thickBot="1" customHeight="1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F30"/>
    <mergeCell ref="G30:H30"/>
    <mergeCell ref="J30:K30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1"/>
    <mergeCell ref="H40:J41"/>
    <mergeCell ref="K40:K41"/>
    <mergeCell ref="A41:E41"/>
    <mergeCell ref="A44:K44"/>
    <mergeCell ref="A45:K45"/>
    <mergeCell ref="A46:K46"/>
  </mergeCells>
  <pageMargins left="0.147638" right="0.147638" top="0.206693" bottom="0.206693" header="0.0" footer="0.0"/>
  <pageSetup paperSize="9" orientation="portrait"/>
  <rowBreaks count="0" manualBreakCount="0">
    </rowBreaks>
</worksheet>
</file>