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<sst xmlns="http://schemas.openxmlformats.org/spreadsheetml/2006/main" count="70" uniqueCount="70">
  <si>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</si>
  <si>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</si>
  <si>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</si>
  <si>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</si>
  <si>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8.25"/>
        <color rgb="FF000000"/>
        <rFont val="Arial"/>
        <family val="2"/>
      </rPr>
      <t xml:space="preserve">Cobertura inclinada de telhas cerâmicas, sobre espaço não habitável, com uma pendente média de 30%, composta de: formação de pendentes: painel cerâmico furado com ligação macho-fêmea, para revestir, 50x20x3 cm, com uma camada de regularização de argamassa de cimento, confeccionada em obra, dosificação 1:6, de 3 cm de espessura, sobre muretes de 100 cm de altura média; impermeabilização: placa subtelha, asfáltica DRS, BT 235 "ONDULINE", revestimento: telha canudo cerâmica, cor vermelho, 40x19x16 cm, fixada com espuma de poliuretano, Ondufoam "ONDULINE" e ganchos "ONDULINE".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</si>
  <si>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</si>
  <si>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</si>
  <si>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</si>
  <si>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</si>
  <si>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</si>
  <si>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</si>
  <si>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</si>
  <si>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</si>
  <si>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</si>
  <si>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</si>
  <si>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</si>
  <si>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</si>
  <si>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</si>
  <si>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</si>
  <si>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</si>
  <si>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</si>
  <si>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</si>
  <si>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</si>
  <si>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</si>
  <si>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</si>
  <si>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</si>
  <si>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mt13bto010vf</t>
  </si>
  <si>
    <t xml:space="preserve">m²</t>
  </si>
  <si>
    <t xml:space="preserve">Placa subtelha, asfáltica DRS (dupla camada protectora de resina e sobreposição de segurança), BT 235 "ONDULINE", armada com fibras minerais e vegetais mais resina, de 2000 mm de comprimento, 1050 mm de largura e 2,6 mm de espessura, segundo NP EN 534.</t>
  </si>
  <si>
    <t xml:space="preserve">mt13lpo035b</t>
  </si>
  <si>
    <t xml:space="preserve">Ud</t>
  </si>
  <si>
    <t xml:space="preserve">Prego, "ONDULINE", para fixação de placa subtelha.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</si>
  <si>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</si>
  <si>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</si>
  <si>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</si>
  <si>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mt13bto040</t>
  </si>
  <si>
    <t xml:space="preserve">Ud</t>
  </si>
  <si>
    <t xml:space="preserve">Gancho "ONDULINE", para fixação de telhas em placa subtelha.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</si>
  <si>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</si>
  <si>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</si>
  <si>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</si>
  <si>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</si>
  <si>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</si>
  <si>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</si>
  <si>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</si>
  <si>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</si>
  <si>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</si>
  <si>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</si>
  <si>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</si>
  <si>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</si>
  <si>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</si>
  <si>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</si>
  <si>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</si>
  <si>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</si>
  <si>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</si>
  <si>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</si>
  <si>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</si>
  <si>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</si>
  <si>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</si>
  <si>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</si>
  <si>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</si>
  <si>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</si>
  <si>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</si>
  <si>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544:2011</t>
  </si>
  <si>
    <t xml:space="preserve">Telhas de asfalto com reforço mineral e/ou sintético — Especificações de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</si>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</sst>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0.170000</v>
      </c>
      <c r="J9" s="13">
        <f ca="1">ROUND(INDIRECT(ADDRESS(ROW()+(0), COLUMN()+(-3), 1))*INDIRECT(ADDRESS(ROW()+(0), COLUMN()+(-1), 1)), 2)</f>
        <v>3.410000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0.012000</v>
      </c>
      <c r="H10" s="16"/>
      <c r="I10" s="17">
        <v>1.500000</v>
      </c>
      <c r="J10" s="17">
        <f ca="1">ROUND(INDIRECT(ADDRESS(ROW()+(0), COLUMN()+(-3), 1))*INDIRECT(ADDRESS(ROW()+(0), COLUMN()+(-1), 1)), 2)</f>
        <v>0.020000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0.073000</v>
      </c>
      <c r="H11" s="16"/>
      <c r="I11" s="17">
        <v>18.000000</v>
      </c>
      <c r="J11" s="17">
        <f ca="1">ROUND(INDIRECT(ADDRESS(ROW()+(0), COLUMN()+(-3), 1))*INDIRECT(ADDRESS(ROW()+(0), COLUMN()+(-1), 1)), 2)</f>
        <v>1.310000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11.250000</v>
      </c>
      <c r="H12" s="16"/>
      <c r="I12" s="17">
        <v>0.100000</v>
      </c>
      <c r="J12" s="17">
        <f ca="1">ROUND(INDIRECT(ADDRESS(ROW()+(0), COLUMN()+(-3), 1))*INDIRECT(ADDRESS(ROW()+(0), COLUMN()+(-1), 1)), 2)</f>
        <v>1.130000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10.000000</v>
      </c>
      <c r="H13" s="16"/>
      <c r="I13" s="17">
        <v>0.310000</v>
      </c>
      <c r="J13" s="17">
        <f ca="1">ROUND(INDIRECT(ADDRESS(ROW()+(0), COLUMN()+(-3), 1))*INDIRECT(ADDRESS(ROW()+(0), COLUMN()+(-1), 1)), 2)</f>
        <v>3.100000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1.250000</v>
      </c>
      <c r="H14" s="16"/>
      <c r="I14" s="17">
        <v>7.200000</v>
      </c>
      <c r="J14" s="17">
        <f ca="1">ROUND(INDIRECT(ADDRESS(ROW()+(0), COLUMN()+(-3), 1))*INDIRECT(ADDRESS(ROW()+(0), COLUMN()+(-1), 1)), 2)</f>
        <v>9.000000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3.000000</v>
      </c>
      <c r="H15" s="16"/>
      <c r="I15" s="17">
        <v>0.090000</v>
      </c>
      <c r="J15" s="17">
        <f ca="1">ROUND(INDIRECT(ADDRESS(ROW()+(0), COLUMN()+(-3), 1))*INDIRECT(ADDRESS(ROW()+(0), COLUMN()+(-1), 1)), 2)</f>
        <v>0.270000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0.250000</v>
      </c>
      <c r="H16" s="16"/>
      <c r="I16" s="17">
        <v>6.230000</v>
      </c>
      <c r="J16" s="17">
        <f ca="1">ROUND(INDIRECT(ADDRESS(ROW()+(0), COLUMN()+(-3), 1))*INDIRECT(ADDRESS(ROW()+(0), COLUMN()+(-1), 1)), 2)</f>
        <v>1.560000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8.000000</v>
      </c>
      <c r="H17" s="16"/>
      <c r="I17" s="17">
        <v>0.260000</v>
      </c>
      <c r="J17" s="17">
        <f ca="1">ROUND(INDIRECT(ADDRESS(ROW()+(0), COLUMN()+(-3), 1))*INDIRECT(ADDRESS(ROW()+(0), COLUMN()+(-1), 1)), 2)</f>
        <v>2.080000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32.100000</v>
      </c>
      <c r="H18" s="16"/>
      <c r="I18" s="17">
        <v>0.250000</v>
      </c>
      <c r="J18" s="17">
        <f ca="1">ROUND(INDIRECT(ADDRESS(ROW()+(0), COLUMN()+(-3), 1))*INDIRECT(ADDRESS(ROW()+(0), COLUMN()+(-1), 1)), 2)</f>
        <v>8.030000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0.037000</v>
      </c>
      <c r="H19" s="16"/>
      <c r="I19" s="17">
        <v>1.680000</v>
      </c>
      <c r="J19" s="17">
        <f ca="1">ROUND(INDIRECT(ADDRESS(ROW()+(0), COLUMN()+(-3), 1))*INDIRECT(ADDRESS(ROW()+(0), COLUMN()+(-1), 1)), 2)</f>
        <v>0.060000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2.065000</v>
      </c>
      <c r="H20" s="16"/>
      <c r="I20" s="17">
        <v>19.030000</v>
      </c>
      <c r="J20" s="17">
        <f ca="1">ROUND(INDIRECT(ADDRESS(ROW()+(0), COLUMN()+(-3), 1))*INDIRECT(ADDRESS(ROW()+(0), COLUMN()+(-1), 1)), 2)</f>
        <v>39.300000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2.081000</v>
      </c>
      <c r="H21" s="20"/>
      <c r="I21" s="21">
        <v>17.970000</v>
      </c>
      <c r="J21" s="21">
        <f ca="1">ROUND(INDIRECT(ADDRESS(ROW()+(0), COLUMN()+(-3), 1))*INDIRECT(ADDRESS(ROW()+(0), COLUMN()+(-1), 1)), 2)</f>
        <v>37.400000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106.670000</v>
      </c>
      <c r="J22" s="24">
        <f ca="1">ROUND(INDIRECT(ADDRESS(ROW()+(0), COLUMN()+(-3), 1))*INDIRECT(ADDRESS(ROW()+(0), COLUMN()+(-1), 1))/100, 2)</f>
        <v>2.130000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108.800000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1062016.000000</v>
      </c>
      <c r="G27" s="31"/>
      <c r="H27" s="31">
        <v>1062017.000000</v>
      </c>
      <c r="I27" s="31"/>
      <c r="J27" s="31"/>
      <c r="K27" s="31"/>
    </row>
    <row r="28" spans="1:11" ht="13.5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172012.000000</v>
      </c>
      <c r="G29" s="31"/>
      <c r="H29" s="31">
        <v>172013.000000</v>
      </c>
      <c r="I29" s="31"/>
      <c r="J29" s="31"/>
      <c r="K29" s="31" t="s">
        <v>61</v>
      </c>
    </row>
    <row r="30" spans="1:11" ht="13.50" thickBot="1" customHeight="1">
      <c r="A30" s="32" t="s">
        <v>62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63</v>
      </c>
      <c r="B31" s="30"/>
      <c r="C31" s="30"/>
      <c r="D31" s="30"/>
      <c r="E31" s="30"/>
      <c r="F31" s="31">
        <v>142012.000000</v>
      </c>
      <c r="G31" s="31"/>
      <c r="H31" s="31">
        <v>142012.000000</v>
      </c>
      <c r="I31" s="31"/>
      <c r="J31" s="31"/>
      <c r="K31" s="31"/>
    </row>
    <row r="32" spans="1:11" ht="13.50" thickBot="1" customHeight="1">
      <c r="A32" s="32" t="s">
        <v>64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65</v>
      </c>
      <c r="B33" s="30"/>
      <c r="C33" s="30"/>
      <c r="D33" s="30"/>
      <c r="E33" s="30"/>
      <c r="F33" s="31">
        <v>122006.000000</v>
      </c>
      <c r="G33" s="31"/>
      <c r="H33" s="31">
        <v>122007.000000</v>
      </c>
      <c r="I33" s="31"/>
      <c r="J33" s="31"/>
      <c r="K33" s="31"/>
    </row>
    <row r="34" spans="1:11" ht="13.50" thickBot="1" customHeight="1">
      <c r="A34" s="32" t="s">
        <v>66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