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<sst xmlns="http://schemas.openxmlformats.org/spreadsheetml/2006/main" count="50" uniqueCount="50">
  <si>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</si>
  <si>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QTT010</t>
  </si>
  <si>
    <t xml:space="preserve">m²</t>
  </si>
  <si>
    <t xml:space="preserve">Cobertura inclinada de telhas cerâmicas sobre espaço habitável.</t>
  </si>
  <si>
    <r>
      <rPr>
        <sz val="8.25"/>
        <color rgb="FF000000"/>
        <rFont val="Arial"/>
        <family val="2"/>
      </rPr>
      <t xml:space="preserve">Cobertura inclinada de telhas cerâmicas, sobre espaço habitável, com uma pendente média de 30%, composta de: impermeabilização: placa subtelha, asfáltica DRS, BT 235 "ONDULINE", revestimento: telha canudo cerâmica, cor vermelho, 40x19x16 cm, fixada com espuma de poliuretano, Ondufoam "ONDULINE" e ganchos "ONDULINE"; formação de pendentes com laje de betão ou painel cerâmico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</si>
  <si>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</si>
  <si>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</si>
  <si>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</si>
  <si>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</si>
  <si>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</si>
  <si>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</si>
  <si>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mt13bto010vf</t>
  </si>
  <si>
    <t xml:space="preserve">m²</t>
  </si>
  <si>
    <t xml:space="preserve">Placa subtelha, asfáltica DRS (dupla camada protectora de resina e sobreposição de segurança), BT 235 "ONDULINE", armada com fibras minerais e vegetais mais resina, de 2000 mm de comprimento, 1050 mm de largura e 2,6 mm de espessura, segundo NP EN 534.</t>
  </si>
  <si>
    <t xml:space="preserve">mt13lpo035b</t>
  </si>
  <si>
    <t xml:space="preserve">Ud</t>
  </si>
  <si>
    <t xml:space="preserve">Prego, "ONDULINE", para fixação de placa subtelha.</t>
  </si>
  <si>
    <t xml:space="preserve">mt13bto035a</t>
  </si>
  <si>
    <t xml:space="preserve">Ud</t>
  </si>
  <si>
    <t xml:space="preserve">Aerossol de 750 cm³ de espuma de poliuretano monocomponente, Ondufoam "ONDULINE".</t>
  </si>
  <si>
    <t xml:space="preserve">mt13bto040</t>
  </si>
  <si>
    <t xml:space="preserve">Ud</t>
  </si>
  <si>
    <t xml:space="preserve">Gancho "ONDULINE", para fixação de telhas em placa subtelha.</t>
  </si>
  <si>
    <t xml:space="preserve">mt13tac010a</t>
  </si>
  <si>
    <t xml:space="preserve">Ud</t>
  </si>
  <si>
    <t xml:space="preserve">Telha canudo cerâmica, cor vermelho, 40x19x16 cm, segundo EN 1304.</t>
  </si>
  <si>
    <t xml:space="preserve">mq06hor010</t>
  </si>
  <si>
    <t xml:space="preserve">h</t>
  </si>
  <si>
    <t xml:space="preserve">Betoneira.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</si>
  <si>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</si>
  <si>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</si>
  <si>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</si>
  <si>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</si>
  <si>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</si>
  <si>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</si>
  <si>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</si>
  <si>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</si>
  <si>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13,60€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</si>
  <si>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</si>
  <si>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</si>
  <si>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</si>
  <si>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</si>
  <si>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</si>
  <si>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544:2011</t>
  </si>
  <si>
    <t xml:space="preserve">Telhas de asfalto com reforço mineral e/ou sintético — Especificações de produto  e métodos de ensaio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</si>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</sst>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1.70" customWidth="1"/>
    <col min="5" max="5" width="73.78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1.250000</v>
      </c>
      <c r="H9" s="11"/>
      <c r="I9" s="13">
        <v>7.200000</v>
      </c>
      <c r="J9" s="13">
        <f ca="1">ROUND(INDIRECT(ADDRESS(ROW()+(0), COLUMN()+(-3), 1))*INDIRECT(ADDRESS(ROW()+(0), COLUMN()+(-1), 1)), 2)</f>
        <v>9.000000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3.000000</v>
      </c>
      <c r="H10" s="16"/>
      <c r="I10" s="17">
        <v>0.090000</v>
      </c>
      <c r="J10" s="17">
        <f ca="1">ROUND(INDIRECT(ADDRESS(ROW()+(0), COLUMN()+(-3), 1))*INDIRECT(ADDRESS(ROW()+(0), COLUMN()+(-1), 1)), 2)</f>
        <v>0.270000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0.250000</v>
      </c>
      <c r="H11" s="16"/>
      <c r="I11" s="17">
        <v>6.230000</v>
      </c>
      <c r="J11" s="17">
        <f ca="1">ROUND(INDIRECT(ADDRESS(ROW()+(0), COLUMN()+(-3), 1))*INDIRECT(ADDRESS(ROW()+(0), COLUMN()+(-1), 1)), 2)</f>
        <v>1.560000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8.000000</v>
      </c>
      <c r="H12" s="16"/>
      <c r="I12" s="17">
        <v>0.260000</v>
      </c>
      <c r="J12" s="17">
        <f ca="1">ROUND(INDIRECT(ADDRESS(ROW()+(0), COLUMN()+(-3), 1))*INDIRECT(ADDRESS(ROW()+(0), COLUMN()+(-1), 1)), 2)</f>
        <v>2.080000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32.100000</v>
      </c>
      <c r="H13" s="16"/>
      <c r="I13" s="17">
        <v>0.250000</v>
      </c>
      <c r="J13" s="17">
        <f ca="1">ROUND(INDIRECT(ADDRESS(ROW()+(0), COLUMN()+(-3), 1))*INDIRECT(ADDRESS(ROW()+(0), COLUMN()+(-1), 1)), 2)</f>
        <v>8.030000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0.010000</v>
      </c>
      <c r="H14" s="16"/>
      <c r="I14" s="17">
        <v>1.680000</v>
      </c>
      <c r="J14" s="17">
        <f ca="1">ROUND(INDIRECT(ADDRESS(ROW()+(0), COLUMN()+(-3), 1))*INDIRECT(ADDRESS(ROW()+(0), COLUMN()+(-1), 1)), 2)</f>
        <v>0.020000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0.694000</v>
      </c>
      <c r="H15" s="16"/>
      <c r="I15" s="17">
        <v>19.030000</v>
      </c>
      <c r="J15" s="17">
        <f ca="1">ROUND(INDIRECT(ADDRESS(ROW()+(0), COLUMN()+(-3), 1))*INDIRECT(ADDRESS(ROW()+(0), COLUMN()+(-1), 1)), 2)</f>
        <v>13.210000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0.347000</v>
      </c>
      <c r="H16" s="20"/>
      <c r="I16" s="21">
        <v>17.970000</v>
      </c>
      <c r="J16" s="21">
        <f ca="1">ROUND(INDIRECT(ADDRESS(ROW()+(0), COLUMN()+(-3), 1))*INDIRECT(ADDRESS(ROW()+(0), COLUMN()+(-1), 1)), 2)</f>
        <v>6.240000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40.410000</v>
      </c>
      <c r="J17" s="24">
        <f ca="1">ROUND(INDIRECT(ADDRESS(ROW()+(0), COLUMN()+(-3), 1))*INDIRECT(ADDRESS(ROW()+(0), COLUMN()+(-1), 1))/100, 2)</f>
        <v>0.810000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41.220000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142012.000000</v>
      </c>
      <c r="G22" s="31"/>
      <c r="H22" s="31">
        <v>142012.000000</v>
      </c>
      <c r="I22" s="31"/>
      <c r="J22" s="31"/>
      <c r="K22" s="31"/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45</v>
      </c>
      <c r="B24" s="30"/>
      <c r="C24" s="30"/>
      <c r="D24" s="30"/>
      <c r="E24" s="30"/>
      <c r="F24" s="31">
        <v>122006.000000</v>
      </c>
      <c r="G24" s="31"/>
      <c r="H24" s="31">
        <v>122007.000000</v>
      </c>
      <c r="I24" s="31"/>
      <c r="J24" s="31"/>
      <c r="K24" s="31"/>
    </row>
    <row r="25" spans="1:11" ht="13.50" thickBot="1" customHeight="1">
      <c r="A25" s="32" t="s">
        <v>46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