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<sst xmlns="http://schemas.openxmlformats.org/spreadsheetml/2006/main" count="38" uniqueCount="38">
  <si>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</si>
  <si>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NIN011</t>
  </si>
  <si>
    <t xml:space="preserve">m²</t>
  </si>
  <si>
    <t xml:space="preserve">Impermeabilização de coberturas inclinadas, com lâminas de poliolefinas.</t>
  </si>
  <si>
    <r>
      <rPr>
        <sz val="8.25"/>
        <color rgb="FF000000"/>
        <rFont val="Arial"/>
        <family val="2"/>
      </rPr>
      <t xml:space="preserve">Impermeabilização de coberturas inclinadas, com lâmina impermeabilizante flexível e transpirável, Ondutiss Air 110 "ONDULINE", de 20 mm de espessura e 110 g/m², tipo monocamada, totalmente colada ao suporte com cimento cola melhorado, C2 E, com tempo de colocação ampliado.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</si>
  <si>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</si>
  <si>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</si>
  <si>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</si>
  <si>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</si>
  <si>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</si>
  <si>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</si>
  <si>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</si>
  <si>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</si>
  <si>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</si>
  <si>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mt15reo010a</t>
  </si>
  <si>
    <t xml:space="preserve">m²</t>
  </si>
  <si>
    <t xml:space="preserve">Lâmina impermeabilizante flexível e transpirável, Ondutiss Air 110 "ONDULINE", de 20 mm de espessura e 110 g/m², segundo EN 13984.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</si>
  <si>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</si>
  <si>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</si>
  <si>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</si>
  <si>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</si>
  <si>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</si>
  <si>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</si>
  <si>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</si>
  <si>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</si>
  <si>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</si>
  <si>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</si>
  <si>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</si>
  <si>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</si>
  <si>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</si>
  <si>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</si>
  <si>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</si>
  <si>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</si>
  <si>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13984:2013</t>
  </si>
  <si>
    <t xml:space="preserve">Membranas de impermeabilização f lexíveis — Barreiras anti-vapor de plástico e de borracha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</si>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</sst>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0.7</v>
      </c>
      <c r="J9" s="13">
        <f ca="1">ROUND(INDIRECT(ADDRESS(ROW()+(0), COLUMN()+(-3), 1))*INDIRECT(ADDRESS(ROW()+(0), COLUMN()+(-1), 1)), 2)</f>
        <v>1.4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0.72</v>
      </c>
      <c r="J10" s="17">
        <f ca="1">ROUND(INDIRECT(ADDRESS(ROW()+(0), COLUMN()+(-3), 1))*INDIRECT(ADDRESS(ROW()+(0), COLUMN()+(-1), 1)), 2)</f>
        <v>0.79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18.85</v>
      </c>
      <c r="J11" s="17">
        <f ca="1">ROUND(INDIRECT(ADDRESS(ROW()+(0), COLUMN()+(-3), 1))*INDIRECT(ADDRESS(ROW()+(0), COLUMN()+(-1), 1)), 2)</f>
        <v>5.66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0.3</v>
      </c>
      <c r="H12" s="20"/>
      <c r="I12" s="21">
        <v>18.4</v>
      </c>
      <c r="J12" s="21">
        <f ca="1">ROUND(INDIRECT(ADDRESS(ROW()+(0), COLUMN()+(-3), 1))*INDIRECT(ADDRESS(ROW()+(0), COLUMN()+(-1), 1)), 2)</f>
        <v>5.52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13.37</v>
      </c>
      <c r="J13" s="24">
        <f ca="1">ROUND(INDIRECT(ADDRESS(ROW()+(0), COLUMN()+(-3), 1))*INDIRECT(ADDRESS(ROW()+(0), COLUMN()+(-1), 1))/100, 2)</f>
        <v>0.27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13.64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142013</v>
      </c>
      <c r="G18" s="31"/>
      <c r="H18" s="31">
        <v>172013</v>
      </c>
      <c r="I18" s="31"/>
      <c r="J18" s="31"/>
      <c r="K18" s="31">
        <v>3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ht="13.50" thickBot="1" customHeight="1">
      <c r="A20" s="30" t="s">
        <v>33</v>
      </c>
      <c r="B20" s="30"/>
      <c r="C20" s="30"/>
      <c r="D20" s="30"/>
      <c r="E20" s="30"/>
      <c r="F20" s="31">
        <v>1.11201e+006</v>
      </c>
      <c r="G20" s="31"/>
      <c r="H20" s="31">
        <v>1.11201e+006</v>
      </c>
      <c r="I20" s="31"/>
      <c r="J20" s="31"/>
      <c r="K20" s="31"/>
    </row>
    <row r="21" spans="1:11" ht="24.00" thickBot="1" customHeight="1">
      <c r="A21" s="32" t="s">
        <v>34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