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<sst xmlns="http://schemas.openxmlformats.org/spreadsheetml/2006/main" count="30" uniqueCount="30">
  <si>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</si>
  <si>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NIM030</t>
  </si>
  <si>
    <t xml:space="preserve">m²</t>
  </si>
  <si>
    <t xml:space="preserve">Camada drenante exterior para muro em contacto com o terreno, com lâminas nodulares.</t>
  </si>
  <si>
    <r>
      <rPr>
        <sz val="8.25"/>
        <color rgb="FF000000"/>
        <rFont val="Arial"/>
        <family val="2"/>
      </rPr>
      <t xml:space="preserve">Drenagem de muro de cave ou estrutura enterrada, pela sua face exterior, com lâmina drenante nodular de polietileno de alta densidade (PEAD/HDPE), Fondaline 500 "ONDULINE", com nódulos de 8 mm de altura, resistência à compressão 150 kN/m² segundo EN ISO 604, capacidade de drenagem 5 l/(s·m) e massa nominal 0,5 kg/m², fixada ao muro previamente impermeabilizado através de fixações mecânicas, Fondaline, e rematado superiormente com perfil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</si>
  <si>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</si>
  <si>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</si>
  <si>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</si>
  <si>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</si>
  <si>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</si>
  <si>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</si>
  <si>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mt14gdo010c</t>
  </si>
  <si>
    <t xml:space="preserve">m²</t>
  </si>
  <si>
    <t xml:space="preserve">Lâmina drenante nodular de polietileno de alta densidade (PEAD/HDPE), Fondaline 500 "ONDULINE", com nódulos de 8 mm de altura, resistência à compressão 150 kN/m² segundo EN ISO 604, capacidade de drenagem 5 l/(s·m) e massa nominal 0,5 kg/m².</t>
  </si>
  <si>
    <t xml:space="preserve">mt15pao010b</t>
  </si>
  <si>
    <t xml:space="preserve">Ud</t>
  </si>
  <si>
    <t xml:space="preserve">Roseta, Fondaline "ONDULINE", para fixação de membrana drenante.</t>
  </si>
  <si>
    <t xml:space="preserve">mt15pao020b</t>
  </si>
  <si>
    <t xml:space="preserve">m</t>
  </si>
  <si>
    <t xml:space="preserve">Perfil de remate "ONDULINE".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</si>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</sst>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1.560000</v>
      </c>
      <c r="H9" s="13">
        <f ca="1">ROUND(INDIRECT(ADDRESS(ROW()+(0), COLUMN()+(-2), 1))*INDIRECT(ADDRESS(ROW()+(0), COLUMN()+(-1), 1)), 2)</f>
        <v>1.720000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2.000000</v>
      </c>
      <c r="G10" s="17">
        <v>0.020000</v>
      </c>
      <c r="H10" s="17">
        <f ca="1">ROUND(INDIRECT(ADDRESS(ROW()+(0), COLUMN()+(-2), 1))*INDIRECT(ADDRESS(ROW()+(0), COLUMN()+(-1), 1)), 2)</f>
        <v>0.040000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0.300000</v>
      </c>
      <c r="G11" s="17">
        <v>1.930000</v>
      </c>
      <c r="H11" s="17">
        <f ca="1">ROUND(INDIRECT(ADDRESS(ROW()+(0), COLUMN()+(-2), 1))*INDIRECT(ADDRESS(ROW()+(0), COLUMN()+(-1), 1)), 2)</f>
        <v>0.580000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0.172000</v>
      </c>
      <c r="G12" s="17">
        <v>17.190000</v>
      </c>
      <c r="H12" s="17">
        <f ca="1">ROUND(INDIRECT(ADDRESS(ROW()+(0), COLUMN()+(-2), 1))*INDIRECT(ADDRESS(ROW()+(0), COLUMN()+(-1), 1)), 2)</f>
        <v>2.960000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0.172000</v>
      </c>
      <c r="G13" s="21">
        <v>16.810000</v>
      </c>
      <c r="H13" s="21">
        <f ca="1">ROUND(INDIRECT(ADDRESS(ROW()+(0), COLUMN()+(-2), 1))*INDIRECT(ADDRESS(ROW()+(0), COLUMN()+(-1), 1)), 2)</f>
        <v>2.890000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8.190000</v>
      </c>
      <c r="H14" s="24">
        <f ca="1">ROUND(INDIRECT(ADDRESS(ROW()+(0), COLUMN()+(-2), 1))*INDIRECT(ADDRESS(ROW()+(0), COLUMN()+(-1), 1))/100, 2)</f>
        <v>0.160000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8.350000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