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<sst xmlns="http://schemas.openxmlformats.org/spreadsheetml/2006/main" count="54" uniqueCount="54">
  <si>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</si>
  <si>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NAQ010</t>
  </si>
  <si>
    <t xml:space="preserve">m²</t>
  </si>
  <si>
    <t xml:space="preserve">Isolamento térmico pelo exterior de coberturas inclinadas.</t>
  </si>
  <si>
    <r>
      <rPr>
        <sz val="8.25"/>
        <color rgb="FF000000"/>
        <rFont val="Arial"/>
        <family val="2"/>
      </rPr>
      <t xml:space="preserve">Isolamento térmico pelo exterior de coberturas inclinadas, formado por espuma rígida de poliuretano com uma densidade mínima de 35 kg/m³ e espessura média mínima de 30 mm, fabricada "in situ" e projectada sobre a laje de cobertura, recoberto posteriormente com uma camada de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</si>
  <si>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</si>
  <si>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</si>
  <si>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</si>
  <si>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</si>
  <si>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</si>
  <si>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</si>
  <si>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mt16poc010b</t>
  </si>
  <si>
    <t xml:space="preserve">m²</t>
  </si>
  <si>
    <t xml:space="preserve">Espuma rígida de poliuretano projectado "in situ", densidade mínima 35 kg/m³, espessura média mínima 30 mm, aplicado em coberturas inclinadas, segundo EN 14315-1.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</si>
  <si>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</si>
  <si>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</si>
  <si>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</si>
  <si>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</si>
  <si>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</si>
  <si>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</si>
  <si>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</si>
  <si>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</si>
  <si>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</si>
  <si>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mq08mpa030</t>
  </si>
  <si>
    <t xml:space="preserve">h</t>
  </si>
  <si>
    <t xml:space="preserve">Maquinaria para projecção de produtos isolantes.</t>
  </si>
  <si>
    <t xml:space="preserve">mq06hor010</t>
  </si>
  <si>
    <t xml:space="preserve">h</t>
  </si>
  <si>
    <t xml:space="preserve">Betoneira.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</si>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</sst>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56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6.010000</v>
      </c>
      <c r="J9" s="13">
        <f ca="1">ROUND(INDIRECT(ADDRESS(ROW()+(0), COLUMN()+(-3), 1))*INDIRECT(ADDRESS(ROW()+(0), COLUMN()+(-1), 1)), 2)</f>
        <v>6.310000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0.006000</v>
      </c>
      <c r="H10" s="16"/>
      <c r="I10" s="17">
        <v>1.500000</v>
      </c>
      <c r="J10" s="17">
        <f ca="1">ROUND(INDIRECT(ADDRESS(ROW()+(0), COLUMN()+(-3), 1))*INDIRECT(ADDRESS(ROW()+(0), COLUMN()+(-1), 1)), 2)</f>
        <v>0.010000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0.033000</v>
      </c>
      <c r="H11" s="16"/>
      <c r="I11" s="17">
        <v>18.000000</v>
      </c>
      <c r="J11" s="17">
        <f ca="1">ROUND(INDIRECT(ADDRESS(ROW()+(0), COLUMN()+(-3), 1))*INDIRECT(ADDRESS(ROW()+(0), COLUMN()+(-1), 1)), 2)</f>
        <v>0.590000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5.000000</v>
      </c>
      <c r="H12" s="16"/>
      <c r="I12" s="17">
        <v>0.100000</v>
      </c>
      <c r="J12" s="17">
        <f ca="1">ROUND(INDIRECT(ADDRESS(ROW()+(0), COLUMN()+(-3), 1))*INDIRECT(ADDRESS(ROW()+(0), COLUMN()+(-1), 1)), 2)</f>
        <v>0.500000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0.101000</v>
      </c>
      <c r="H13" s="16"/>
      <c r="I13" s="17">
        <v>15.220000</v>
      </c>
      <c r="J13" s="17">
        <f ca="1">ROUND(INDIRECT(ADDRESS(ROW()+(0), COLUMN()+(-3), 1))*INDIRECT(ADDRESS(ROW()+(0), COLUMN()+(-1), 1)), 2)</f>
        <v>1.540000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0.019000</v>
      </c>
      <c r="H14" s="16"/>
      <c r="I14" s="17">
        <v>1.680000</v>
      </c>
      <c r="J14" s="17">
        <f ca="1">ROUND(INDIRECT(ADDRESS(ROW()+(0), COLUMN()+(-3), 1))*INDIRECT(ADDRESS(ROW()+(0), COLUMN()+(-1), 1)), 2)</f>
        <v>0.030000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0.096000</v>
      </c>
      <c r="H15" s="16"/>
      <c r="I15" s="17">
        <v>17.190000</v>
      </c>
      <c r="J15" s="17">
        <f ca="1">ROUND(INDIRECT(ADDRESS(ROW()+(0), COLUMN()+(-3), 1))*INDIRECT(ADDRESS(ROW()+(0), COLUMN()+(-1), 1)), 2)</f>
        <v>1.650000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0.096000</v>
      </c>
      <c r="H16" s="16"/>
      <c r="I16" s="17">
        <v>16.810000</v>
      </c>
      <c r="J16" s="17">
        <f ca="1">ROUND(INDIRECT(ADDRESS(ROW()+(0), COLUMN()+(-3), 1))*INDIRECT(ADDRESS(ROW()+(0), COLUMN()+(-1), 1)), 2)</f>
        <v>1.610000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0.162000</v>
      </c>
      <c r="H17" s="20"/>
      <c r="I17" s="21">
        <v>16.120000</v>
      </c>
      <c r="J17" s="21">
        <f ca="1">ROUND(INDIRECT(ADDRESS(ROW()+(0), COLUMN()+(-3), 1))*INDIRECT(ADDRESS(ROW()+(0), COLUMN()+(-1), 1)), 2)</f>
        <v>2.610000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14.850000</v>
      </c>
      <c r="J18" s="24">
        <f ca="1">ROUND(INDIRECT(ADDRESS(ROW()+(0), COLUMN()+(-3), 1))*INDIRECT(ADDRESS(ROW()+(0), COLUMN()+(-1), 1))/100, 2)</f>
        <v>0.300000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15.150000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1112013.000000</v>
      </c>
      <c r="G23" s="31"/>
      <c r="H23" s="31">
        <v>1112014.000000</v>
      </c>
      <c r="I23" s="31"/>
      <c r="J23" s="31"/>
      <c r="K23" s="31"/>
    </row>
    <row r="24" spans="1:11" ht="45.0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48</v>
      </c>
      <c r="B25" s="30"/>
      <c r="C25" s="30"/>
      <c r="D25" s="30"/>
      <c r="E25" s="30"/>
      <c r="F25" s="31">
        <v>172012.000000</v>
      </c>
      <c r="G25" s="31"/>
      <c r="H25" s="31">
        <v>172013.000000</v>
      </c>
      <c r="I25" s="31"/>
      <c r="J25" s="31"/>
      <c r="K25" s="31" t="s">
        <v>49</v>
      </c>
    </row>
    <row r="26" spans="1:11" ht="24.0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